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E0393619-B8B3-4163-A186-CDE4AC6940AF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F3" i="117" a="1"/>
  <c r="AB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AE3" i="117" a="1"/>
  <c r="AC3" i="117" a="1"/>
  <c r="X3" i="117" a="1"/>
  <c r="Z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<sst xmlns="http://schemas.openxmlformats.org/spreadsheetml/2006/main" count="2146" uniqueCount="596">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</sst>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517</v>
      </c>
      <c r="C1" s="227" t="str">
        <f>VLOOKUP(B1,Titolo_descrizione!B2:C51,2,FALSE)</f>
        <v>Applicazione di sistema a cappotto assemblato con pannello Klima Airplus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Airplus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13.375999999999999</v>
      </c>
      <c r="G55" s="172">
        <f t="shared" ref="G55:G66" ca="1" si="10" xml:space="preserve"> IFERROR(F55*E55,"")</f>
        <v>13.375999999999999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Keraklima Eco Granello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0.95</v>
      </c>
      <c r="G57" s="172">
        <f t="shared" ca="1" si="10"/>
        <v>7.6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36.361000000000004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16.759999999999998</v>
      </c>
      <c r="F70" s="186">
        <f>0.02</f>
        <v>0.02</v>
      </c>
      <c r="G70" s="172">
        <f ca="1" xml:space="preserve"> F70*E70</f>
        <v>0.33519999999999994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1.9352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58.771200000000007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9.9911040000000018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6.8762304000000016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75.638534400000012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9" ca="1">IFERROR(INDIRECT(VLOOKUP(Analisi_Voci!B1,B3:O25,14,FALSE)),"Nessuno")</f>
        <v>100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120 mm</v>
      </c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140 mm</v>
      </c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150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160 mm</v>
      </c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180 mm</v>
      </c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200 mm</v>
      </c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/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1.6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16.759999999999998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2025-07-30T14:09:57Z</dcterms:modified>
</cp:coreProperties>
</file>